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Arkusz1" sheetId="1" r:id="rId1"/>
  </sheets>
  <definedNames>
    <definedName name="_xlnm.Print_Area" localSheetId="0">Arkusz1!$A$2:$I$30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K8" i="1" s="1"/>
  <c r="L8" i="1" s="1"/>
  <c r="I13" i="1"/>
  <c r="K13" i="1" s="1"/>
  <c r="L13" i="1" s="1"/>
  <c r="I12" i="1"/>
  <c r="K12" i="1" s="1"/>
  <c r="L12" i="1" s="1"/>
  <c r="I15" i="1"/>
  <c r="K15" i="1" s="1"/>
  <c r="L15" i="1" s="1"/>
  <c r="I7" i="1" l="1"/>
  <c r="K7" i="1" s="1"/>
  <c r="L7" i="1" s="1"/>
  <c r="I9" i="1"/>
  <c r="K9" i="1" s="1"/>
  <c r="L9" i="1" s="1"/>
  <c r="I10" i="1"/>
  <c r="K10" i="1" s="1"/>
  <c r="L10" i="1" s="1"/>
  <c r="I26" i="1" l="1"/>
  <c r="K26" i="1" s="1"/>
  <c r="L26" i="1" s="1"/>
  <c r="I25" i="1"/>
  <c r="K25" i="1" s="1"/>
  <c r="L25" i="1" s="1"/>
  <c r="I24" i="1"/>
  <c r="K24" i="1" s="1"/>
  <c r="L24" i="1" s="1"/>
  <c r="I23" i="1"/>
  <c r="K23" i="1" s="1"/>
  <c r="L23" i="1" s="1"/>
  <c r="I22" i="1"/>
  <c r="K22" i="1" s="1"/>
  <c r="L22" i="1" s="1"/>
  <c r="I21" i="1"/>
  <c r="K21" i="1" s="1"/>
  <c r="L21" i="1" s="1"/>
  <c r="I20" i="1"/>
  <c r="K20" i="1" s="1"/>
  <c r="L20" i="1" s="1"/>
  <c r="I19" i="1"/>
  <c r="K19" i="1" s="1"/>
  <c r="L19" i="1" s="1"/>
  <c r="I18" i="1"/>
  <c r="K18" i="1" s="1"/>
  <c r="L18" i="1" s="1"/>
  <c r="I17" i="1"/>
  <c r="K17" i="1" s="1"/>
  <c r="I16" i="1"/>
  <c r="K16" i="1" s="1"/>
  <c r="L16" i="1" s="1"/>
  <c r="I14" i="1"/>
  <c r="K14" i="1" s="1"/>
  <c r="L14" i="1" s="1"/>
  <c r="I11" i="1"/>
  <c r="K11" i="1" s="1"/>
  <c r="L11" i="1" s="1"/>
  <c r="L17" i="1" l="1"/>
  <c r="K27" i="1" s="1"/>
</calcChain>
</file>

<file path=xl/sharedStrings.xml><?xml version="1.0" encoding="utf-8"?>
<sst xmlns="http://schemas.openxmlformats.org/spreadsheetml/2006/main" count="53" uniqueCount="35">
  <si>
    <t>Lp.</t>
  </si>
  <si>
    <t>Nazwa produktu</t>
  </si>
  <si>
    <t>Jednostka miary</t>
  </si>
  <si>
    <t>Przewidywana ilość</t>
  </si>
  <si>
    <t>Wartość brutto</t>
  </si>
  <si>
    <t>6=4*5</t>
  </si>
  <si>
    <t>Cena jednostkowa netto</t>
  </si>
  <si>
    <t>Wartość netto</t>
  </si>
  <si>
    <t>Stawka Vat</t>
  </si>
  <si>
    <t>Wartość Vat</t>
  </si>
  <si>
    <t xml:space="preserve">Razem wartość         </t>
  </si>
  <si>
    <t>PIECZYWO</t>
  </si>
  <si>
    <t>chleb razowy krojony (mały )</t>
  </si>
  <si>
    <t>szt</t>
  </si>
  <si>
    <t>bułka wrocławska - krojona</t>
  </si>
  <si>
    <t>bułka grahamka mini 35g</t>
  </si>
  <si>
    <t>bułka zwykła pszenna</t>
  </si>
  <si>
    <t>bułka maślana</t>
  </si>
  <si>
    <t>rogal maślany</t>
  </si>
  <si>
    <t>chleb szczeciński 500g</t>
  </si>
  <si>
    <t>chałka</t>
  </si>
  <si>
    <t>drożdżówki</t>
  </si>
  <si>
    <t>bułka kukurydziana</t>
  </si>
  <si>
    <t>bułka wieloziarnista</t>
  </si>
  <si>
    <t>mufinki</t>
  </si>
  <si>
    <t>chleb baltonowski</t>
  </si>
  <si>
    <t>chleb rgraham</t>
  </si>
  <si>
    <t>chleb o niskim IG</t>
  </si>
  <si>
    <t xml:space="preserve">Pączki </t>
  </si>
  <si>
    <t>ZAŁ. 1D</t>
  </si>
  <si>
    <t>kg</t>
  </si>
  <si>
    <t>bułka tarta, w składzie mąka, drożdże, sól, bez żadnych dodatków</t>
  </si>
  <si>
    <t>bułka hamburger</t>
  </si>
  <si>
    <t>bułka hod-dog</t>
  </si>
  <si>
    <t>chleb marchewkowy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</si>
</sst>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 Black"/>
      <family val="2"/>
      <charset val="238"/>
    </font>
    <font>
      <b/>
      <sz val="9"/>
      <name val="Arial Black"/>
      <family val="2"/>
      <charset val="238"/>
    </font>
    <font>
      <sz val="9"/>
      <color theme="1"/>
      <name val="Arial Black"/>
      <family val="2"/>
      <charset val="238"/>
    </font>
    <font>
      <b/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0"/>
      </left>
      <right/>
      <top/>
      <bottom style="thin">
        <color indexed="64"/>
      </bottom>
      <diagonal/>
    </border>
  </borders>
  <cellStyleXfs count="8">
    <xf numFmtId="0" fontId="0" fillId="0" borderId="0"/>
    <xf numFmtId="0" fontId="3" fillId="2" borderId="0">
      <alignment horizontal="center" vertical="center"/>
    </xf>
    <xf numFmtId="0" fontId="6" fillId="3" borderId="0">
      <alignment horizontal="center" vertical="center"/>
    </xf>
    <xf numFmtId="0" fontId="3" fillId="2" borderId="0">
      <alignment horizontal="right" vertical="center"/>
    </xf>
    <xf numFmtId="0" fontId="3" fillId="2" borderId="0">
      <alignment horizontal="center" vertical="center"/>
    </xf>
    <xf numFmtId="0" fontId="8" fillId="2" borderId="0">
      <alignment horizontal="center" vertical="center"/>
    </xf>
    <xf numFmtId="44" fontId="10" fillId="0" borderId="0" applyFont="0" applyFill="0" applyBorder="0" applyAlignment="0" applyProtection="0"/>
    <xf numFmtId="0" fontId="3" fillId="2" borderId="0">
      <alignment horizontal="left" vertical="center"/>
    </xf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9" fillId="0" borderId="11" xfId="4" quotePrefix="1" applyFont="1" applyFill="1" applyBorder="1" applyAlignment="1">
      <alignment horizontal="center" vertical="center" wrapText="1"/>
    </xf>
    <xf numFmtId="0" fontId="4" fillId="2" borderId="21" xfId="1" quotePrefix="1" applyFont="1" applyBorder="1" applyAlignment="1">
      <alignment horizontal="center" vertical="center" wrapText="1"/>
    </xf>
    <xf numFmtId="0" fontId="11" fillId="2" borderId="19" xfId="1" quotePrefix="1" applyFont="1" applyBorder="1" applyAlignment="1">
      <alignment horizontal="center" vertical="center" wrapText="1"/>
    </xf>
    <xf numFmtId="0" fontId="11" fillId="2" borderId="5" xfId="1" quotePrefix="1" applyFont="1" applyBorder="1" applyAlignment="1">
      <alignment horizontal="center" vertical="center" wrapText="1"/>
    </xf>
    <xf numFmtId="0" fontId="12" fillId="2" borderId="22" xfId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4" fillId="2" borderId="1" xfId="1" quotePrefix="1" applyFont="1" applyBorder="1" applyAlignment="1">
      <alignment horizontal="center" vertical="center" wrapText="1"/>
    </xf>
    <xf numFmtId="0" fontId="14" fillId="2" borderId="5" xfId="1" quotePrefix="1" applyFont="1" applyBorder="1" applyAlignment="1">
      <alignment horizontal="center" vertical="center" wrapText="1"/>
    </xf>
    <xf numFmtId="0" fontId="15" fillId="2" borderId="5" xfId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44" fontId="1" fillId="0" borderId="18" xfId="6" applyFont="1" applyBorder="1" applyAlignment="1">
      <alignment horizontal="center" vertical="center"/>
    </xf>
    <xf numFmtId="44" fontId="1" fillId="0" borderId="7" xfId="0" applyNumberFormat="1" applyFont="1" applyBorder="1" applyAlignment="1">
      <alignment horizontal="center" vertical="center"/>
    </xf>
    <xf numFmtId="44" fontId="1" fillId="0" borderId="18" xfId="6" applyFont="1" applyFill="1" applyBorder="1" applyAlignment="1">
      <alignment horizontal="center" vertical="center" wrapText="1"/>
    </xf>
    <xf numFmtId="44" fontId="1" fillId="0" borderId="16" xfId="6" applyFont="1" applyBorder="1" applyAlignment="1">
      <alignment vertical="center"/>
    </xf>
    <xf numFmtId="44" fontId="1" fillId="0" borderId="9" xfId="6" applyFont="1" applyBorder="1" applyAlignment="1">
      <alignment vertical="center"/>
    </xf>
    <xf numFmtId="44" fontId="1" fillId="0" borderId="16" xfId="6" applyFont="1" applyFill="1" applyBorder="1" applyAlignment="1">
      <alignment horizontal="center" vertical="center" wrapText="1"/>
    </xf>
    <xf numFmtId="0" fontId="5" fillId="3" borderId="15" xfId="2" quotePrefix="1" applyFont="1" applyBorder="1" applyAlignment="1">
      <alignment horizontal="center" vertical="center" wrapText="1"/>
    </xf>
    <xf numFmtId="0" fontId="5" fillId="3" borderId="8" xfId="2" quotePrefix="1" applyFont="1" applyBorder="1" applyAlignment="1">
      <alignment horizontal="center" vertical="center" wrapText="1"/>
    </xf>
    <xf numFmtId="44" fontId="17" fillId="0" borderId="18" xfId="6" applyFont="1" applyBorder="1" applyAlignment="1">
      <alignment horizontal="center" vertical="center" wrapText="1"/>
    </xf>
    <xf numFmtId="0" fontId="18" fillId="2" borderId="9" xfId="1" quotePrefix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2" borderId="9" xfId="1" applyNumberFormat="1" applyFont="1" applyBorder="1" applyAlignment="1">
      <alignment horizontal="center" vertical="center" wrapText="1"/>
    </xf>
    <xf numFmtId="0" fontId="17" fillId="2" borderId="6" xfId="4" applyNumberFormat="1" applyFont="1" applyBorder="1" applyAlignment="1">
      <alignment horizontal="center" vertical="center" wrapText="1"/>
    </xf>
    <xf numFmtId="0" fontId="19" fillId="0" borderId="0" xfId="0" applyFont="1"/>
    <xf numFmtId="164" fontId="5" fillId="4" borderId="7" xfId="6" applyNumberFormat="1" applyFont="1" applyFill="1" applyBorder="1" applyAlignment="1" applyProtection="1">
      <alignment horizontal="center" vertical="center" wrapText="1"/>
      <protection locked="0"/>
    </xf>
    <xf numFmtId="164" fontId="1" fillId="4" borderId="7" xfId="6" applyNumberFormat="1" applyFont="1" applyFill="1" applyBorder="1" applyAlignment="1" applyProtection="1">
      <alignment horizontal="left" vertical="center" wrapText="1"/>
      <protection locked="0"/>
    </xf>
    <xf numFmtId="164" fontId="1" fillId="4" borderId="9" xfId="6" applyNumberFormat="1" applyFont="1" applyFill="1" applyBorder="1" applyAlignment="1" applyProtection="1">
      <alignment horizontal="left" vertical="center" wrapText="1"/>
      <protection locked="0"/>
    </xf>
    <xf numFmtId="9" fontId="1" fillId="4" borderId="7" xfId="0" applyNumberFormat="1" applyFont="1" applyFill="1" applyBorder="1" applyAlignment="1" applyProtection="1">
      <alignment horizontal="center" vertical="center"/>
      <protection locked="0"/>
    </xf>
    <xf numFmtId="9" fontId="1" fillId="4" borderId="9" xfId="0" applyNumberFormat="1" applyFont="1" applyFill="1" applyBorder="1" applyAlignment="1" applyProtection="1">
      <alignment horizontal="center" vertical="center"/>
      <protection locked="0"/>
    </xf>
    <xf numFmtId="0" fontId="17" fillId="2" borderId="14" xfId="3" quotePrefix="1" applyFont="1" applyBorder="1" applyAlignment="1">
      <alignment horizontal="left" vertical="center" wrapText="1"/>
    </xf>
    <xf numFmtId="0" fontId="17" fillId="2" borderId="10" xfId="3" quotePrefix="1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4" fillId="2" borderId="2" xfId="1" quotePrefix="1" applyFont="1" applyBorder="1" applyAlignment="1">
      <alignment horizontal="center" vertical="center" wrapText="1"/>
    </xf>
    <xf numFmtId="0" fontId="14" fillId="2" borderId="3" xfId="1" quotePrefix="1" applyFont="1" applyBorder="1" applyAlignment="1">
      <alignment horizontal="center" vertical="center" wrapText="1"/>
    </xf>
    <xf numFmtId="0" fontId="14" fillId="2" borderId="4" xfId="1" quotePrefix="1" applyFont="1" applyBorder="1" applyAlignment="1">
      <alignment horizontal="center" vertical="center" wrapText="1"/>
    </xf>
    <xf numFmtId="0" fontId="11" fillId="2" borderId="2" xfId="1" quotePrefix="1" applyFont="1" applyBorder="1" applyAlignment="1">
      <alignment horizontal="center" vertical="center" wrapText="1"/>
    </xf>
    <xf numFmtId="0" fontId="11" fillId="2" borderId="3" xfId="1" quotePrefix="1" applyFont="1" applyBorder="1" applyAlignment="1">
      <alignment horizontal="center" vertical="center" wrapText="1"/>
    </xf>
    <xf numFmtId="0" fontId="11" fillId="2" borderId="4" xfId="1" quotePrefix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2" borderId="16" xfId="1" quotePrefix="1" applyFont="1" applyBorder="1" applyAlignment="1">
      <alignment horizontal="left" vertical="center" wrapText="1"/>
    </xf>
    <xf numFmtId="0" fontId="18" fillId="2" borderId="10" xfId="1" quotePrefix="1" applyFont="1" applyBorder="1" applyAlignment="1">
      <alignment horizontal="left" vertical="center" wrapText="1"/>
    </xf>
    <xf numFmtId="0" fontId="18" fillId="2" borderId="17" xfId="1" quotePrefix="1" applyFont="1" applyBorder="1" applyAlignment="1">
      <alignment horizontal="left" vertical="center" wrapText="1"/>
    </xf>
    <xf numFmtId="0" fontId="17" fillId="2" borderId="24" xfId="3" quotePrefix="1" applyFont="1" applyBorder="1" applyAlignment="1">
      <alignment horizontal="left" vertical="center" wrapText="1"/>
    </xf>
    <xf numFmtId="0" fontId="17" fillId="2" borderId="6" xfId="3" quotePrefix="1" applyFont="1" applyBorder="1" applyAlignment="1">
      <alignment horizontal="left" vertical="center" wrapText="1"/>
    </xf>
    <xf numFmtId="0" fontId="17" fillId="2" borderId="17" xfId="3" quotePrefix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4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6" xfId="7" applyFont="1" applyFill="1" applyBorder="1" applyAlignment="1">
      <alignment horizontal="left" vertical="center" wrapText="1"/>
    </xf>
    <xf numFmtId="0" fontId="9" fillId="0" borderId="10" xfId="7" applyFont="1" applyFill="1" applyBorder="1" applyAlignment="1">
      <alignment horizontal="left" vertical="center" wrapText="1"/>
    </xf>
    <xf numFmtId="0" fontId="9" fillId="0" borderId="17" xfId="7" applyFont="1" applyFill="1" applyBorder="1" applyAlignment="1">
      <alignment horizontal="left" vertical="center" wrapText="1"/>
    </xf>
    <xf numFmtId="0" fontId="18" fillId="2" borderId="7" xfId="1" quotePrefix="1" applyFont="1" applyBorder="1" applyAlignment="1">
      <alignment horizontal="center" vertical="center" wrapText="1"/>
    </xf>
    <xf numFmtId="0" fontId="17" fillId="2" borderId="6" xfId="1" applyNumberFormat="1" applyFont="1" applyBorder="1" applyAlignment="1">
      <alignment horizontal="center" vertical="center" wrapText="1"/>
    </xf>
    <xf numFmtId="0" fontId="4" fillId="2" borderId="9" xfId="1" quotePrefix="1" applyFont="1" applyBorder="1" applyAlignment="1">
      <alignment horizontal="center" vertical="center" wrapText="1"/>
    </xf>
    <xf numFmtId="0" fontId="0" fillId="0" borderId="0" xfId="0" applyBorder="1" applyProtection="1">
      <protection locked="0"/>
    </xf>
  </cellXfs>
  <cellStyles count="8">
    <cellStyle name="Normalny" xfId="0" builtinId="0"/>
    <cellStyle name="S10" xfId="2"/>
    <cellStyle name="S3" xfId="1"/>
    <cellStyle name="S4" xfId="7"/>
    <cellStyle name="S5" xfId="3"/>
    <cellStyle name="S6" xfId="5"/>
    <cellStyle name="S7" xfId="4"/>
    <cellStyle name="Walutowy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7" zoomScaleNormal="100" workbookViewId="0">
      <selection activeCell="J26" activeCellId="2" sqref="B28 H7:H26 J7:J26"/>
    </sheetView>
  </sheetViews>
  <sheetFormatPr defaultRowHeight="14.4" x14ac:dyDescent="0.3"/>
  <cols>
    <col min="1" max="1" width="1.44140625" customWidth="1"/>
    <col min="2" max="2" width="3.44140625" customWidth="1"/>
    <col min="5" max="5" width="29.5546875" customWidth="1"/>
    <col min="6" max="6" width="6.33203125" customWidth="1"/>
    <col min="7" max="9" width="12.77734375" customWidth="1"/>
    <col min="10" max="10" width="6" customWidth="1"/>
    <col min="11" max="12" width="12.77734375" customWidth="1"/>
  </cols>
  <sheetData>
    <row r="1" spans="2:12" x14ac:dyDescent="0.3">
      <c r="B1" s="1"/>
      <c r="C1" s="1"/>
      <c r="D1" s="1"/>
      <c r="E1" s="1"/>
      <c r="F1" s="1"/>
      <c r="G1" s="42"/>
      <c r="H1" s="42"/>
      <c r="I1" s="42"/>
    </row>
    <row r="2" spans="2:12" ht="25.8" x14ac:dyDescent="0.5">
      <c r="D2" s="49" t="s">
        <v>11</v>
      </c>
      <c r="E2" s="49"/>
      <c r="F2" s="49"/>
      <c r="G2" s="49"/>
      <c r="H2" s="49"/>
      <c r="I2" s="49"/>
      <c r="J2" s="49"/>
      <c r="K2" s="49"/>
      <c r="L2" s="34" t="s">
        <v>29</v>
      </c>
    </row>
    <row r="4" spans="2:12" ht="15" thickBot="1" x14ac:dyDescent="0.35">
      <c r="B4" s="2"/>
      <c r="C4" s="2"/>
      <c r="D4" s="2"/>
      <c r="E4" s="2"/>
      <c r="F4" s="2"/>
      <c r="G4" s="2"/>
      <c r="H4" s="2"/>
      <c r="I4" s="2"/>
    </row>
    <row r="5" spans="2:12" ht="31.2" thickBot="1" x14ac:dyDescent="0.35">
      <c r="B5" s="13" t="s">
        <v>0</v>
      </c>
      <c r="C5" s="43" t="s">
        <v>1</v>
      </c>
      <c r="D5" s="44"/>
      <c r="E5" s="45"/>
      <c r="F5" s="14" t="s">
        <v>2</v>
      </c>
      <c r="G5" s="15" t="s">
        <v>3</v>
      </c>
      <c r="H5" s="16" t="s">
        <v>6</v>
      </c>
      <c r="I5" s="17" t="s">
        <v>7</v>
      </c>
      <c r="J5" s="18" t="s">
        <v>8</v>
      </c>
      <c r="K5" s="19" t="s">
        <v>9</v>
      </c>
      <c r="L5" s="20" t="s">
        <v>4</v>
      </c>
    </row>
    <row r="6" spans="2:12" ht="16.2" thickBot="1" x14ac:dyDescent="0.45">
      <c r="B6" s="5">
        <v>1</v>
      </c>
      <c r="C6" s="46">
        <v>2</v>
      </c>
      <c r="D6" s="47"/>
      <c r="E6" s="48"/>
      <c r="F6" s="6">
        <v>3</v>
      </c>
      <c r="G6" s="7">
        <v>4</v>
      </c>
      <c r="H6" s="8">
        <v>5</v>
      </c>
      <c r="I6" s="9" t="s">
        <v>5</v>
      </c>
      <c r="J6" s="10">
        <v>7</v>
      </c>
      <c r="K6" s="11">
        <v>8</v>
      </c>
      <c r="L6" s="12">
        <v>9</v>
      </c>
    </row>
    <row r="7" spans="2:12" ht="19.95" customHeight="1" x14ac:dyDescent="0.3">
      <c r="B7" s="4">
        <v>1</v>
      </c>
      <c r="C7" s="50" t="s">
        <v>12</v>
      </c>
      <c r="D7" s="51"/>
      <c r="E7" s="52"/>
      <c r="F7" s="30" t="s">
        <v>13</v>
      </c>
      <c r="G7" s="32">
        <v>400</v>
      </c>
      <c r="H7" s="35"/>
      <c r="I7" s="29">
        <f>SUM(G7*H7)</f>
        <v>0</v>
      </c>
      <c r="J7" s="38">
        <v>0</v>
      </c>
      <c r="K7" s="21">
        <f>PRODUCT(I7,J7)</f>
        <v>0</v>
      </c>
      <c r="L7" s="22">
        <f>SUM(K7+I7)</f>
        <v>0</v>
      </c>
    </row>
    <row r="8" spans="2:12" ht="19.95" customHeight="1" x14ac:dyDescent="0.3">
      <c r="B8" s="67">
        <v>2</v>
      </c>
      <c r="C8" s="51" t="s">
        <v>34</v>
      </c>
      <c r="D8" s="51"/>
      <c r="E8" s="52"/>
      <c r="F8" s="65" t="s">
        <v>13</v>
      </c>
      <c r="G8" s="66">
        <v>50</v>
      </c>
      <c r="H8" s="35"/>
      <c r="I8" s="29">
        <f>SUM(G8*H8)</f>
        <v>0</v>
      </c>
      <c r="J8" s="38">
        <v>0</v>
      </c>
      <c r="K8" s="21">
        <f>PRODUCT(I8,J8)</f>
        <v>0</v>
      </c>
      <c r="L8" s="22">
        <f>SUM(K8+I8)</f>
        <v>0</v>
      </c>
    </row>
    <row r="9" spans="2:12" ht="19.95" customHeight="1" x14ac:dyDescent="0.3">
      <c r="B9" s="27">
        <v>3</v>
      </c>
      <c r="C9" s="53" t="s">
        <v>14</v>
      </c>
      <c r="D9" s="54"/>
      <c r="E9" s="54"/>
      <c r="F9" s="31" t="s">
        <v>13</v>
      </c>
      <c r="G9" s="33">
        <v>400</v>
      </c>
      <c r="H9" s="36"/>
      <c r="I9" s="23">
        <f t="shared" ref="I9:I26" si="0">SUM(G9*H9)</f>
        <v>0</v>
      </c>
      <c r="J9" s="39">
        <v>0</v>
      </c>
      <c r="K9" s="24">
        <f t="shared" ref="K9:K26" si="1">PRODUCT(I9,J9)</f>
        <v>0</v>
      </c>
      <c r="L9" s="25">
        <f t="shared" ref="L9:L26" si="2">SUM(K9+I9)</f>
        <v>0</v>
      </c>
    </row>
    <row r="10" spans="2:12" ht="19.95" customHeight="1" x14ac:dyDescent="0.3">
      <c r="B10" s="27">
        <v>4</v>
      </c>
      <c r="C10" s="40" t="s">
        <v>15</v>
      </c>
      <c r="D10" s="41"/>
      <c r="E10" s="55"/>
      <c r="F10" s="31" t="s">
        <v>13</v>
      </c>
      <c r="G10" s="33">
        <v>1000</v>
      </c>
      <c r="H10" s="36"/>
      <c r="I10" s="23">
        <f t="shared" si="0"/>
        <v>0</v>
      </c>
      <c r="J10" s="39">
        <v>0</v>
      </c>
      <c r="K10" s="24">
        <f t="shared" si="1"/>
        <v>0</v>
      </c>
      <c r="L10" s="25">
        <f t="shared" si="2"/>
        <v>0</v>
      </c>
    </row>
    <row r="11" spans="2:12" ht="19.95" customHeight="1" x14ac:dyDescent="0.3">
      <c r="B11" s="28">
        <v>5</v>
      </c>
      <c r="C11" s="40" t="s">
        <v>16</v>
      </c>
      <c r="D11" s="41"/>
      <c r="E11" s="41"/>
      <c r="F11" s="31" t="s">
        <v>13</v>
      </c>
      <c r="G11" s="33">
        <v>1800</v>
      </c>
      <c r="H11" s="36"/>
      <c r="I11" s="23">
        <f t="shared" si="0"/>
        <v>0</v>
      </c>
      <c r="J11" s="39">
        <v>0</v>
      </c>
      <c r="K11" s="24">
        <f t="shared" si="1"/>
        <v>0</v>
      </c>
      <c r="L11" s="25">
        <f t="shared" si="2"/>
        <v>0</v>
      </c>
    </row>
    <row r="12" spans="2:12" ht="19.95" customHeight="1" x14ac:dyDescent="0.3">
      <c r="B12" s="28">
        <v>6</v>
      </c>
      <c r="C12" s="40" t="s">
        <v>32</v>
      </c>
      <c r="D12" s="41"/>
      <c r="E12" s="55"/>
      <c r="F12" s="31" t="s">
        <v>13</v>
      </c>
      <c r="G12" s="33">
        <v>550</v>
      </c>
      <c r="H12" s="36"/>
      <c r="I12" s="23">
        <f t="shared" si="0"/>
        <v>0</v>
      </c>
      <c r="J12" s="39">
        <v>0</v>
      </c>
      <c r="K12" s="24">
        <f t="shared" si="1"/>
        <v>0</v>
      </c>
      <c r="L12" s="25">
        <f t="shared" si="2"/>
        <v>0</v>
      </c>
    </row>
    <row r="13" spans="2:12" ht="19.95" customHeight="1" x14ac:dyDescent="0.3">
      <c r="B13" s="28">
        <v>7</v>
      </c>
      <c r="C13" s="40" t="s">
        <v>33</v>
      </c>
      <c r="D13" s="41"/>
      <c r="E13" s="55"/>
      <c r="F13" s="31" t="s">
        <v>13</v>
      </c>
      <c r="G13" s="33">
        <v>150</v>
      </c>
      <c r="H13" s="36"/>
      <c r="I13" s="23">
        <f t="shared" si="0"/>
        <v>0</v>
      </c>
      <c r="J13" s="39">
        <v>0</v>
      </c>
      <c r="K13" s="24">
        <f t="shared" si="1"/>
        <v>0</v>
      </c>
      <c r="L13" s="25">
        <f t="shared" si="2"/>
        <v>0</v>
      </c>
    </row>
    <row r="14" spans="2:12" ht="19.95" customHeight="1" x14ac:dyDescent="0.3">
      <c r="B14" s="28">
        <v>8</v>
      </c>
      <c r="C14" s="40" t="s">
        <v>17</v>
      </c>
      <c r="D14" s="41"/>
      <c r="E14" s="41"/>
      <c r="F14" s="31" t="s">
        <v>13</v>
      </c>
      <c r="G14" s="33">
        <v>200</v>
      </c>
      <c r="H14" s="37"/>
      <c r="I14" s="26">
        <f t="shared" si="0"/>
        <v>0</v>
      </c>
      <c r="J14" s="39">
        <v>0</v>
      </c>
      <c r="K14" s="24">
        <f t="shared" si="1"/>
        <v>0</v>
      </c>
      <c r="L14" s="25">
        <f t="shared" si="2"/>
        <v>0</v>
      </c>
    </row>
    <row r="15" spans="2:12" ht="31.2" customHeight="1" x14ac:dyDescent="0.3">
      <c r="B15" s="28">
        <v>9</v>
      </c>
      <c r="C15" s="62" t="s">
        <v>31</v>
      </c>
      <c r="D15" s="63"/>
      <c r="E15" s="64"/>
      <c r="F15" s="31" t="s">
        <v>30</v>
      </c>
      <c r="G15" s="33">
        <v>300</v>
      </c>
      <c r="H15" s="37"/>
      <c r="I15" s="26">
        <f t="shared" si="0"/>
        <v>0</v>
      </c>
      <c r="J15" s="39">
        <v>0</v>
      </c>
      <c r="K15" s="24">
        <f t="shared" si="1"/>
        <v>0</v>
      </c>
      <c r="L15" s="25">
        <f t="shared" si="2"/>
        <v>0</v>
      </c>
    </row>
    <row r="16" spans="2:12" ht="19.95" customHeight="1" x14ac:dyDescent="0.3">
      <c r="B16" s="28">
        <v>10</v>
      </c>
      <c r="C16" s="40" t="s">
        <v>18</v>
      </c>
      <c r="D16" s="41"/>
      <c r="E16" s="41"/>
      <c r="F16" s="31" t="s">
        <v>13</v>
      </c>
      <c r="G16" s="33">
        <v>200</v>
      </c>
      <c r="H16" s="37"/>
      <c r="I16" s="26">
        <f t="shared" si="0"/>
        <v>0</v>
      </c>
      <c r="J16" s="39">
        <v>0</v>
      </c>
      <c r="K16" s="24">
        <f t="shared" si="1"/>
        <v>0</v>
      </c>
      <c r="L16" s="25">
        <f t="shared" si="2"/>
        <v>0</v>
      </c>
    </row>
    <row r="17" spans="1:12" ht="19.95" customHeight="1" x14ac:dyDescent="0.3">
      <c r="B17" s="28">
        <v>11</v>
      </c>
      <c r="C17" s="40" t="s">
        <v>19</v>
      </c>
      <c r="D17" s="41"/>
      <c r="E17" s="41"/>
      <c r="F17" s="31" t="s">
        <v>13</v>
      </c>
      <c r="G17" s="33">
        <v>800</v>
      </c>
      <c r="H17" s="37"/>
      <c r="I17" s="26">
        <f t="shared" si="0"/>
        <v>0</v>
      </c>
      <c r="J17" s="39">
        <v>0</v>
      </c>
      <c r="K17" s="24">
        <f t="shared" si="1"/>
        <v>0</v>
      </c>
      <c r="L17" s="25">
        <f t="shared" si="2"/>
        <v>0</v>
      </c>
    </row>
    <row r="18" spans="1:12" ht="19.95" customHeight="1" x14ac:dyDescent="0.3">
      <c r="B18" s="28">
        <v>12</v>
      </c>
      <c r="C18" s="40" t="s">
        <v>20</v>
      </c>
      <c r="D18" s="41"/>
      <c r="E18" s="41"/>
      <c r="F18" s="31" t="s">
        <v>13</v>
      </c>
      <c r="G18" s="33">
        <v>100</v>
      </c>
      <c r="H18" s="37"/>
      <c r="I18" s="26">
        <f t="shared" si="0"/>
        <v>0</v>
      </c>
      <c r="J18" s="39">
        <v>0</v>
      </c>
      <c r="K18" s="24">
        <f t="shared" si="1"/>
        <v>0</v>
      </c>
      <c r="L18" s="25">
        <f t="shared" si="2"/>
        <v>0</v>
      </c>
    </row>
    <row r="19" spans="1:12" ht="19.95" customHeight="1" x14ac:dyDescent="0.3">
      <c r="B19" s="28">
        <v>13</v>
      </c>
      <c r="C19" s="40" t="s">
        <v>21</v>
      </c>
      <c r="D19" s="41"/>
      <c r="E19" s="41"/>
      <c r="F19" s="31" t="s">
        <v>13</v>
      </c>
      <c r="G19" s="33">
        <v>400</v>
      </c>
      <c r="H19" s="37"/>
      <c r="I19" s="26">
        <f t="shared" si="0"/>
        <v>0</v>
      </c>
      <c r="J19" s="39">
        <v>0</v>
      </c>
      <c r="K19" s="24">
        <f t="shared" si="1"/>
        <v>0</v>
      </c>
      <c r="L19" s="25">
        <f t="shared" si="2"/>
        <v>0</v>
      </c>
    </row>
    <row r="20" spans="1:12" ht="19.95" customHeight="1" x14ac:dyDescent="0.3">
      <c r="B20" s="28">
        <v>14</v>
      </c>
      <c r="C20" s="40" t="s">
        <v>22</v>
      </c>
      <c r="D20" s="41"/>
      <c r="E20" s="41"/>
      <c r="F20" s="31" t="s">
        <v>13</v>
      </c>
      <c r="G20" s="33">
        <v>200</v>
      </c>
      <c r="H20" s="37"/>
      <c r="I20" s="26">
        <f t="shared" si="0"/>
        <v>0</v>
      </c>
      <c r="J20" s="39">
        <v>0</v>
      </c>
      <c r="K20" s="24">
        <f t="shared" si="1"/>
        <v>0</v>
      </c>
      <c r="L20" s="25">
        <f t="shared" si="2"/>
        <v>0</v>
      </c>
    </row>
    <row r="21" spans="1:12" ht="19.95" customHeight="1" x14ac:dyDescent="0.3">
      <c r="B21" s="28">
        <v>15</v>
      </c>
      <c r="C21" s="40" t="s">
        <v>23</v>
      </c>
      <c r="D21" s="41"/>
      <c r="E21" s="41"/>
      <c r="F21" s="31" t="s">
        <v>13</v>
      </c>
      <c r="G21" s="33">
        <v>400</v>
      </c>
      <c r="H21" s="37"/>
      <c r="I21" s="26">
        <f t="shared" si="0"/>
        <v>0</v>
      </c>
      <c r="J21" s="39">
        <v>0</v>
      </c>
      <c r="K21" s="24">
        <f t="shared" si="1"/>
        <v>0</v>
      </c>
      <c r="L21" s="25">
        <f t="shared" si="2"/>
        <v>0</v>
      </c>
    </row>
    <row r="22" spans="1:12" ht="19.95" customHeight="1" x14ac:dyDescent="0.3">
      <c r="B22" s="28">
        <v>16</v>
      </c>
      <c r="C22" s="40" t="s">
        <v>24</v>
      </c>
      <c r="D22" s="41"/>
      <c r="E22" s="41"/>
      <c r="F22" s="31" t="s">
        <v>13</v>
      </c>
      <c r="G22" s="33">
        <v>600</v>
      </c>
      <c r="H22" s="37"/>
      <c r="I22" s="26">
        <f t="shared" si="0"/>
        <v>0</v>
      </c>
      <c r="J22" s="39">
        <v>0</v>
      </c>
      <c r="K22" s="24">
        <f t="shared" si="1"/>
        <v>0</v>
      </c>
      <c r="L22" s="25">
        <f t="shared" si="2"/>
        <v>0</v>
      </c>
    </row>
    <row r="23" spans="1:12" ht="19.95" customHeight="1" x14ac:dyDescent="0.3">
      <c r="B23" s="28">
        <v>17</v>
      </c>
      <c r="C23" s="40" t="s">
        <v>25</v>
      </c>
      <c r="D23" s="41"/>
      <c r="E23" s="41"/>
      <c r="F23" s="31" t="s">
        <v>13</v>
      </c>
      <c r="G23" s="33">
        <v>200</v>
      </c>
      <c r="H23" s="37"/>
      <c r="I23" s="26">
        <f t="shared" si="0"/>
        <v>0</v>
      </c>
      <c r="J23" s="39">
        <v>0</v>
      </c>
      <c r="K23" s="24">
        <f t="shared" si="1"/>
        <v>0</v>
      </c>
      <c r="L23" s="25">
        <f t="shared" si="2"/>
        <v>0</v>
      </c>
    </row>
    <row r="24" spans="1:12" ht="19.95" customHeight="1" x14ac:dyDescent="0.3">
      <c r="B24" s="28">
        <v>18</v>
      </c>
      <c r="C24" s="40" t="s">
        <v>26</v>
      </c>
      <c r="D24" s="41"/>
      <c r="E24" s="41"/>
      <c r="F24" s="31" t="s">
        <v>13</v>
      </c>
      <c r="G24" s="33">
        <v>200</v>
      </c>
      <c r="H24" s="37"/>
      <c r="I24" s="26">
        <f t="shared" si="0"/>
        <v>0</v>
      </c>
      <c r="J24" s="39">
        <v>0</v>
      </c>
      <c r="K24" s="24">
        <f t="shared" si="1"/>
        <v>0</v>
      </c>
      <c r="L24" s="25">
        <f t="shared" si="2"/>
        <v>0</v>
      </c>
    </row>
    <row r="25" spans="1:12" ht="19.95" customHeight="1" x14ac:dyDescent="0.3">
      <c r="B25" s="28">
        <v>19</v>
      </c>
      <c r="C25" s="40" t="s">
        <v>27</v>
      </c>
      <c r="D25" s="41"/>
      <c r="E25" s="41"/>
      <c r="F25" s="31" t="s">
        <v>13</v>
      </c>
      <c r="G25" s="33">
        <v>200</v>
      </c>
      <c r="H25" s="37"/>
      <c r="I25" s="26">
        <f t="shared" si="0"/>
        <v>0</v>
      </c>
      <c r="J25" s="39">
        <v>0</v>
      </c>
      <c r="K25" s="24">
        <f t="shared" si="1"/>
        <v>0</v>
      </c>
      <c r="L25" s="25">
        <f t="shared" si="2"/>
        <v>0</v>
      </c>
    </row>
    <row r="26" spans="1:12" ht="19.95" customHeight="1" thickBot="1" x14ac:dyDescent="0.35">
      <c r="B26" s="28">
        <v>20</v>
      </c>
      <c r="C26" s="40" t="s">
        <v>28</v>
      </c>
      <c r="D26" s="41"/>
      <c r="E26" s="41"/>
      <c r="F26" s="31" t="s">
        <v>13</v>
      </c>
      <c r="G26" s="33">
        <v>800</v>
      </c>
      <c r="H26" s="37"/>
      <c r="I26" s="26">
        <f t="shared" si="0"/>
        <v>0</v>
      </c>
      <c r="J26" s="39">
        <v>0</v>
      </c>
      <c r="K26" s="24">
        <f t="shared" si="1"/>
        <v>0</v>
      </c>
      <c r="L26" s="25">
        <f t="shared" si="2"/>
        <v>0</v>
      </c>
    </row>
    <row r="27" spans="1:12" ht="30" customHeight="1" thickBot="1" x14ac:dyDescent="0.35">
      <c r="B27" s="3">
        <v>21</v>
      </c>
      <c r="C27" s="58" t="s">
        <v>10</v>
      </c>
      <c r="D27" s="59"/>
      <c r="E27" s="59"/>
      <c r="F27" s="59"/>
      <c r="G27" s="59"/>
      <c r="H27" s="59"/>
      <c r="I27" s="59"/>
      <c r="J27" s="59"/>
      <c r="K27" s="60">
        <f>SUM(L7:L26)</f>
        <v>0</v>
      </c>
      <c r="L27" s="61"/>
    </row>
    <row r="28" spans="1:12" x14ac:dyDescent="0.3">
      <c r="B28" s="68"/>
      <c r="C28" s="2"/>
      <c r="D28" s="2"/>
      <c r="E28" s="2"/>
      <c r="F28" s="2"/>
      <c r="G28" s="2"/>
      <c r="H28" s="2"/>
      <c r="I28" s="2"/>
    </row>
    <row r="29" spans="1:12" x14ac:dyDescent="0.3">
      <c r="A29" s="56"/>
      <c r="B29" s="56"/>
      <c r="C29" s="56"/>
      <c r="D29" s="56"/>
      <c r="E29" s="56"/>
      <c r="F29" s="56"/>
      <c r="G29" s="56"/>
      <c r="H29" s="56"/>
      <c r="I29" s="2"/>
    </row>
    <row r="30" spans="1:12" ht="36" customHeight="1" x14ac:dyDescent="0.3">
      <c r="A30" s="57"/>
      <c r="B30" s="57"/>
      <c r="C30" s="57"/>
      <c r="D30" s="57"/>
      <c r="E30" s="57"/>
      <c r="F30" s="57"/>
      <c r="G30" s="57"/>
      <c r="H30" s="57"/>
      <c r="I30" s="57"/>
    </row>
  </sheetData>
  <sheetProtection algorithmName="SHA-512" hashValue="+g9kBS4xh1YGbOgqG1hdVUgxpgYQmdZs485+/+4LneSLIH8upQjHKApc+XX7z9khxcDpQ3VbPjScRmBnwbfS0Q==" saltValue="Bfqg8OP54qzj3492/Sa1zg==" spinCount="100000" sheet="1" objects="1" scenarios="1"/>
  <mergeCells count="28">
    <mergeCell ref="C13:E13"/>
    <mergeCell ref="C8:E8"/>
    <mergeCell ref="A29:H29"/>
    <mergeCell ref="A30:I30"/>
    <mergeCell ref="C27:J27"/>
    <mergeCell ref="K27:L27"/>
    <mergeCell ref="C21:E21"/>
    <mergeCell ref="C22:E22"/>
    <mergeCell ref="C23:E23"/>
    <mergeCell ref="C24:E24"/>
    <mergeCell ref="C25:E25"/>
    <mergeCell ref="C26:E26"/>
    <mergeCell ref="C19:E19"/>
    <mergeCell ref="C20:E20"/>
    <mergeCell ref="G1:I1"/>
    <mergeCell ref="C5:E5"/>
    <mergeCell ref="C6:E6"/>
    <mergeCell ref="D2:K2"/>
    <mergeCell ref="C7:E7"/>
    <mergeCell ref="C9:E9"/>
    <mergeCell ref="C10:E10"/>
    <mergeCell ref="C11:E11"/>
    <mergeCell ref="C14:E14"/>
    <mergeCell ref="C16:E16"/>
    <mergeCell ref="C17:E17"/>
    <mergeCell ref="C18:E18"/>
    <mergeCell ref="C15:E15"/>
    <mergeCell ref="C12:E12"/>
  </mergeCells>
  <pageMargins left="0.39370078740157483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2023-11-12T19:09:57Z</dcterms:modified>
</cp:coreProperties>
</file>