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rkusz1" sheetId="1" r:id="rId1"/>
  </sheets>
  <definedNames>
    <definedName name="_xlnm.Print_Area" localSheetId="0">Arkusz1!$A$2:$I$22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K18" i="1" s="1"/>
  <c r="L18" i="1" s="1"/>
  <c r="I17" i="1"/>
  <c r="K17" i="1" s="1"/>
  <c r="L17" i="1" s="1"/>
  <c r="I16" i="1"/>
  <c r="K16" i="1" s="1"/>
  <c r="L16" i="1" s="1"/>
  <c r="I15" i="1"/>
  <c r="K15" i="1" s="1"/>
  <c r="L15" i="1" s="1"/>
  <c r="I14" i="1"/>
  <c r="K14" i="1" s="1"/>
  <c r="L14" i="1" s="1"/>
  <c r="I13" i="1"/>
  <c r="K13" i="1" s="1"/>
  <c r="I12" i="1"/>
  <c r="K12" i="1" s="1"/>
  <c r="L12" i="1" s="1"/>
  <c r="I11" i="1"/>
  <c r="K11" i="1" s="1"/>
  <c r="L11" i="1" s="1"/>
  <c r="I10" i="1"/>
  <c r="K10" i="1" s="1"/>
  <c r="L10" i="1" s="1"/>
  <c r="I9" i="1"/>
  <c r="K9" i="1" s="1"/>
  <c r="L9" i="1" s="1"/>
  <c r="I8" i="1"/>
  <c r="K8" i="1" s="1"/>
  <c r="L8" i="1" s="1"/>
  <c r="I7" i="1"/>
  <c r="K7" i="1" s="1"/>
  <c r="L7" i="1" s="1"/>
  <c r="L13" i="1" l="1"/>
  <c r="K19" i="1" s="1"/>
</calcChain>
</file>

<file path=xl/sharedStrings.xml><?xml version="1.0" encoding="utf-8"?>
<sst xmlns="http://schemas.openxmlformats.org/spreadsheetml/2006/main" count="37" uniqueCount="26">
  <si>
    <t>Lp.</t>
  </si>
  <si>
    <t>Nazwa produktu</t>
  </si>
  <si>
    <t>Jednostka miary</t>
  </si>
  <si>
    <t>Przewidywana ilość</t>
  </si>
  <si>
    <t>Wartość brutto</t>
  </si>
  <si>
    <t>6=4*5</t>
  </si>
  <si>
    <t>kg</t>
  </si>
  <si>
    <t>Cena jednostkowa netto</t>
  </si>
  <si>
    <t>Wartość netto</t>
  </si>
  <si>
    <t>Stawka Vat</t>
  </si>
  <si>
    <t>Wartość Vat</t>
  </si>
  <si>
    <t xml:space="preserve">Razem wartość         </t>
  </si>
  <si>
    <t>naleśniki z nadzieniem twarogowym            (minimalna zawartość twarogu półtłusty mielony 55%),  produkt niemrożony, bez E202</t>
  </si>
  <si>
    <t>kopytka  danie mączne z dodatkiem ziemniaków o minimalnej zawartości 75%, produkt niemrożony, bez E202</t>
  </si>
  <si>
    <t>krokiety z farszem z pieczarek (50%)  i żółtego sera(5%), produkt niemrożony, bez E202</t>
  </si>
  <si>
    <t>gołąbki danie półmięsne z farszu z dodatkiem ryżu zawiniętego w rolki z liści kapusty białej lub włoskiej (minimalna zawartość mięsa 30%), produkt niemrożony, bez E202</t>
  </si>
  <si>
    <t>pierogi z serem twarogowym półtłustym,  produkt niemrożony, bez E202</t>
  </si>
  <si>
    <t>pierogi leniwe kluski z twarogu półtłustego i gotowanych ziemniaków (minimalna zawartość twarogu 65%),  produkt niemrożony, bez E202</t>
  </si>
  <si>
    <t>pierogi z mięsem wieprzowo- wołowym (minimalna zawartość mięsa 60%),  produkt niemrożony, bez E202</t>
  </si>
  <si>
    <t>pierogi z kapustą i grzybami,  produkt niemrożony, bez E202</t>
  </si>
  <si>
    <t>pierogi ze szpinakiem (min. 35%) i twarogiem półtłustym (20%),  produkt niemrożony, bez E202</t>
  </si>
  <si>
    <t>kluski śląskie  danie mączne , produkt niemrożony, bez E202</t>
  </si>
  <si>
    <t>uszka z grzybami,  produkt niemrożony, bez E202</t>
  </si>
  <si>
    <t>pierogi ruskie z ziemniakami( nie więcej niż 30%) i twarogiem półtłustym( minimum 15%),  produkt niemrożony, bez E202</t>
  </si>
  <si>
    <t>WYROBY GARMAŻERYJNE</t>
  </si>
  <si>
    <t>ZAŁ.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</si>
</sst>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 Black"/>
      <family val="2"/>
      <charset val="238"/>
    </font>
    <font>
      <b/>
      <sz val="9"/>
      <name val="Arial Black"/>
      <family val="2"/>
      <charset val="238"/>
    </font>
    <font>
      <sz val="9"/>
      <color theme="1"/>
      <name val="Arial Black"/>
      <family val="2"/>
      <charset val="238"/>
    </font>
    <font>
      <b/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2" borderId="0">
      <alignment horizontal="center" vertical="center"/>
    </xf>
    <xf numFmtId="0" fontId="6" fillId="3" borderId="0">
      <alignment horizontal="center" vertical="center"/>
    </xf>
    <xf numFmtId="0" fontId="3" fillId="2" borderId="0">
      <alignment horizontal="right" vertical="center"/>
    </xf>
    <xf numFmtId="0" fontId="3" fillId="2" borderId="0">
      <alignment horizontal="center" vertical="center"/>
    </xf>
    <xf numFmtId="0" fontId="8" fillId="2" borderId="0">
      <alignment horizontal="center" vertical="center"/>
    </xf>
    <xf numFmtId="44" fontId="1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9" fillId="0" borderId="10" xfId="4" quotePrefix="1" applyFont="1" applyFill="1" applyBorder="1" applyAlignment="1">
      <alignment horizontal="center" vertical="center" wrapText="1"/>
    </xf>
    <xf numFmtId="0" fontId="4" fillId="2" borderId="21" xfId="1" quotePrefix="1" applyFont="1" applyBorder="1" applyAlignment="1">
      <alignment horizontal="center" vertical="center" wrapText="1"/>
    </xf>
    <xf numFmtId="0" fontId="11" fillId="2" borderId="18" xfId="1" quotePrefix="1" applyFont="1" applyBorder="1" applyAlignment="1">
      <alignment horizontal="center" vertical="center" wrapText="1"/>
    </xf>
    <xf numFmtId="0" fontId="11" fillId="2" borderId="5" xfId="1" quotePrefix="1" applyFont="1" applyBorder="1" applyAlignment="1">
      <alignment horizontal="center" vertical="center" wrapText="1"/>
    </xf>
    <xf numFmtId="0" fontId="12" fillId="2" borderId="22" xfId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4" fillId="2" borderId="1" xfId="1" quotePrefix="1" applyFont="1" applyBorder="1" applyAlignment="1">
      <alignment horizontal="center" vertical="center" wrapText="1"/>
    </xf>
    <xf numFmtId="0" fontId="14" fillId="2" borderId="5" xfId="1" quotePrefix="1" applyFont="1" applyBorder="1" applyAlignment="1">
      <alignment horizontal="center" vertical="center" wrapText="1"/>
    </xf>
    <xf numFmtId="0" fontId="15" fillId="2" borderId="5" xfId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4" fontId="1" fillId="0" borderId="17" xfId="6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44" fontId="1" fillId="0" borderId="17" xfId="6" applyFont="1" applyFill="1" applyBorder="1" applyAlignment="1">
      <alignment horizontal="center" vertical="center" wrapText="1"/>
    </xf>
    <xf numFmtId="44" fontId="1" fillId="0" borderId="14" xfId="6" applyFont="1" applyBorder="1" applyAlignment="1">
      <alignment vertical="center"/>
    </xf>
    <xf numFmtId="44" fontId="1" fillId="0" borderId="8" xfId="6" applyFont="1" applyBorder="1" applyAlignment="1">
      <alignment vertical="center"/>
    </xf>
    <xf numFmtId="44" fontId="1" fillId="0" borderId="14" xfId="6" applyFont="1" applyFill="1" applyBorder="1" applyAlignment="1">
      <alignment horizontal="center" vertical="center" wrapText="1"/>
    </xf>
    <xf numFmtId="0" fontId="5" fillId="3" borderId="13" xfId="2" quotePrefix="1" applyFont="1" applyBorder="1" applyAlignment="1">
      <alignment horizontal="center" vertical="center" wrapText="1"/>
    </xf>
    <xf numFmtId="0" fontId="5" fillId="3" borderId="7" xfId="2" quotePrefix="1" applyFont="1" applyBorder="1" applyAlignment="1">
      <alignment horizontal="center" vertical="center" wrapText="1"/>
    </xf>
    <xf numFmtId="44" fontId="17" fillId="0" borderId="17" xfId="6" applyFont="1" applyBorder="1" applyAlignment="1">
      <alignment horizontal="center" vertical="center" wrapText="1"/>
    </xf>
    <xf numFmtId="0" fontId="17" fillId="0" borderId="27" xfId="3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9" xfId="3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0" xfId="3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9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15" xfId="3" applyFont="1" applyFill="1" applyBorder="1" applyAlignment="1">
      <alignment horizontal="left" vertical="center" wrapText="1"/>
    </xf>
    <xf numFmtId="0" fontId="17" fillId="0" borderId="16" xfId="3" applyFont="1" applyFill="1" applyBorder="1" applyAlignment="1">
      <alignment horizontal="left" vertical="center" wrapText="1"/>
    </xf>
    <xf numFmtId="0" fontId="17" fillId="0" borderId="28" xfId="3" applyFont="1" applyFill="1" applyBorder="1" applyAlignment="1">
      <alignment horizontal="left" vertical="center" wrapText="1"/>
    </xf>
    <xf numFmtId="0" fontId="17" fillId="0" borderId="29" xfId="3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4" fillId="2" borderId="2" xfId="1" quotePrefix="1" applyFont="1" applyBorder="1" applyAlignment="1">
      <alignment horizontal="center" vertical="center" wrapText="1"/>
    </xf>
    <xf numFmtId="0" fontId="14" fillId="2" borderId="3" xfId="1" quotePrefix="1" applyFont="1" applyBorder="1" applyAlignment="1">
      <alignment horizontal="center" vertical="center" wrapText="1"/>
    </xf>
    <xf numFmtId="0" fontId="14" fillId="2" borderId="4" xfId="1" quotePrefix="1" applyFont="1" applyBorder="1" applyAlignment="1">
      <alignment horizontal="center" vertical="center" wrapText="1"/>
    </xf>
    <xf numFmtId="0" fontId="11" fillId="2" borderId="2" xfId="1" quotePrefix="1" applyFont="1" applyBorder="1" applyAlignment="1">
      <alignment horizontal="center" vertical="center" wrapText="1"/>
    </xf>
    <xf numFmtId="0" fontId="11" fillId="2" borderId="3" xfId="1" quotePrefix="1" applyFont="1" applyBorder="1" applyAlignment="1">
      <alignment horizontal="center" vertical="center" wrapText="1"/>
    </xf>
    <xf numFmtId="0" fontId="11" fillId="2" borderId="4" xfId="1" quotePrefix="1" applyFont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left" vertical="center" wrapText="1"/>
    </xf>
    <xf numFmtId="0" fontId="17" fillId="0" borderId="25" xfId="3" applyFont="1" applyFill="1" applyBorder="1" applyAlignment="1">
      <alignment horizontal="left" vertical="center" wrapText="1"/>
    </xf>
    <xf numFmtId="0" fontId="17" fillId="0" borderId="26" xfId="3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164" fontId="5" fillId="4" borderId="6" xfId="6" applyNumberFormat="1" applyFont="1" applyFill="1" applyBorder="1" applyAlignment="1" applyProtection="1">
      <alignment horizontal="center" vertical="center" wrapText="1"/>
      <protection locked="0"/>
    </xf>
    <xf numFmtId="164" fontId="1" fillId="4" borderId="6" xfId="6" applyNumberFormat="1" applyFont="1" applyFill="1" applyBorder="1" applyAlignment="1" applyProtection="1">
      <alignment horizontal="left" vertical="center" wrapText="1"/>
      <protection locked="0"/>
    </xf>
    <xf numFmtId="164" fontId="1" fillId="4" borderId="8" xfId="6" applyNumberFormat="1" applyFont="1" applyFill="1" applyBorder="1" applyAlignment="1" applyProtection="1">
      <alignment horizontal="left" vertical="center" wrapText="1"/>
      <protection locked="0"/>
    </xf>
    <xf numFmtId="9" fontId="1" fillId="4" borderId="6" xfId="0" applyNumberFormat="1" applyFont="1" applyFill="1" applyBorder="1" applyAlignment="1" applyProtection="1">
      <alignment horizontal="center" vertical="center"/>
      <protection locked="0"/>
    </xf>
    <xf numFmtId="9" fontId="1" fillId="4" borderId="8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ny" xfId="0" builtinId="0"/>
    <cellStyle name="S10" xfId="2"/>
    <cellStyle name="S3" xfId="1"/>
    <cellStyle name="S5" xfId="3"/>
    <cellStyle name="S6" xfId="5"/>
    <cellStyle name="S7" xfId="4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4" zoomScaleNormal="100" workbookViewId="0">
      <selection activeCell="M13" sqref="M13"/>
    </sheetView>
  </sheetViews>
  <sheetFormatPr defaultRowHeight="14.4" x14ac:dyDescent="0.3"/>
  <cols>
    <col min="1" max="1" width="1.44140625" customWidth="1"/>
    <col min="2" max="2" width="3.44140625" customWidth="1"/>
    <col min="5" max="5" width="29.5546875" customWidth="1"/>
    <col min="6" max="6" width="6.33203125" customWidth="1"/>
    <col min="8" max="9" width="12.77734375" customWidth="1"/>
    <col min="10" max="10" width="6" customWidth="1"/>
    <col min="11" max="12" width="12.77734375" customWidth="1"/>
  </cols>
  <sheetData>
    <row r="1" spans="2:12" x14ac:dyDescent="0.3">
      <c r="B1" s="1"/>
      <c r="C1" s="1"/>
      <c r="D1" s="1"/>
      <c r="E1" s="1"/>
      <c r="F1" s="1"/>
      <c r="G1" s="51"/>
      <c r="H1" s="51"/>
      <c r="I1" s="51"/>
    </row>
    <row r="2" spans="2:12" ht="25.8" x14ac:dyDescent="0.5">
      <c r="D2" s="61" t="s">
        <v>24</v>
      </c>
      <c r="E2" s="61"/>
      <c r="F2" s="61"/>
      <c r="G2" s="61"/>
      <c r="H2" s="61"/>
      <c r="I2" s="61"/>
      <c r="J2" s="61"/>
      <c r="K2" s="61"/>
      <c r="L2" s="38" t="s">
        <v>25</v>
      </c>
    </row>
    <row r="4" spans="2:12" ht="15" thickBot="1" x14ac:dyDescent="0.35">
      <c r="B4" s="2"/>
      <c r="C4" s="2"/>
      <c r="D4" s="2"/>
      <c r="E4" s="2"/>
      <c r="F4" s="2"/>
      <c r="G4" s="2"/>
      <c r="H4" s="2"/>
      <c r="I4" s="2"/>
    </row>
    <row r="5" spans="2:12" ht="31.2" thickBot="1" x14ac:dyDescent="0.35">
      <c r="B5" s="13" t="s">
        <v>0</v>
      </c>
      <c r="C5" s="52" t="s">
        <v>1</v>
      </c>
      <c r="D5" s="53"/>
      <c r="E5" s="54"/>
      <c r="F5" s="14" t="s">
        <v>2</v>
      </c>
      <c r="G5" s="15" t="s">
        <v>3</v>
      </c>
      <c r="H5" s="16" t="s">
        <v>7</v>
      </c>
      <c r="I5" s="17" t="s">
        <v>8</v>
      </c>
      <c r="J5" s="18" t="s">
        <v>9</v>
      </c>
      <c r="K5" s="19" t="s">
        <v>10</v>
      </c>
      <c r="L5" s="20" t="s">
        <v>4</v>
      </c>
    </row>
    <row r="6" spans="2:12" ht="16.2" thickBot="1" x14ac:dyDescent="0.45">
      <c r="B6" s="5">
        <v>1</v>
      </c>
      <c r="C6" s="55">
        <v>2</v>
      </c>
      <c r="D6" s="56"/>
      <c r="E6" s="57"/>
      <c r="F6" s="6">
        <v>3</v>
      </c>
      <c r="G6" s="7">
        <v>4</v>
      </c>
      <c r="H6" s="8">
        <v>5</v>
      </c>
      <c r="I6" s="9" t="s">
        <v>5</v>
      </c>
      <c r="J6" s="10">
        <v>7</v>
      </c>
      <c r="K6" s="11">
        <v>8</v>
      </c>
      <c r="L6" s="12">
        <v>9</v>
      </c>
    </row>
    <row r="7" spans="2:12" ht="28.8" customHeight="1" x14ac:dyDescent="0.3">
      <c r="B7" s="4">
        <v>1</v>
      </c>
      <c r="C7" s="58" t="s">
        <v>12</v>
      </c>
      <c r="D7" s="59"/>
      <c r="E7" s="60"/>
      <c r="F7" s="30" t="s">
        <v>6</v>
      </c>
      <c r="G7" s="31">
        <v>1000</v>
      </c>
      <c r="H7" s="62"/>
      <c r="I7" s="29">
        <f>SUM(G7*H7)</f>
        <v>0</v>
      </c>
      <c r="J7" s="65">
        <v>0</v>
      </c>
      <c r="K7" s="21">
        <f>PRODUCT(I7,J7)</f>
        <v>0</v>
      </c>
      <c r="L7" s="22">
        <f>SUM(K7+I7)</f>
        <v>0</v>
      </c>
    </row>
    <row r="8" spans="2:12" ht="28.8" customHeight="1" x14ac:dyDescent="0.3">
      <c r="B8" s="27">
        <v>2</v>
      </c>
      <c r="C8" s="45" t="s">
        <v>13</v>
      </c>
      <c r="D8" s="46"/>
      <c r="E8" s="47"/>
      <c r="F8" s="32" t="s">
        <v>6</v>
      </c>
      <c r="G8" s="33">
        <v>400</v>
      </c>
      <c r="H8" s="63"/>
      <c r="I8" s="23">
        <f t="shared" ref="I8:I18" si="0">SUM(G8*H8)</f>
        <v>0</v>
      </c>
      <c r="J8" s="66">
        <v>0</v>
      </c>
      <c r="K8" s="24">
        <f t="shared" ref="K8:K18" si="1">PRODUCT(I8,J8)</f>
        <v>0</v>
      </c>
      <c r="L8" s="25">
        <f t="shared" ref="L8:L18" si="2">SUM(K8+I8)</f>
        <v>0</v>
      </c>
    </row>
    <row r="9" spans="2:12" ht="28.8" customHeight="1" x14ac:dyDescent="0.3">
      <c r="B9" s="27">
        <v>3</v>
      </c>
      <c r="C9" s="45" t="s">
        <v>14</v>
      </c>
      <c r="D9" s="46"/>
      <c r="E9" s="47"/>
      <c r="F9" s="32" t="s">
        <v>6</v>
      </c>
      <c r="G9" s="33">
        <v>200</v>
      </c>
      <c r="H9" s="63"/>
      <c r="I9" s="23">
        <f t="shared" si="0"/>
        <v>0</v>
      </c>
      <c r="J9" s="66">
        <v>0</v>
      </c>
      <c r="K9" s="24">
        <f t="shared" si="1"/>
        <v>0</v>
      </c>
      <c r="L9" s="25">
        <f t="shared" si="2"/>
        <v>0</v>
      </c>
    </row>
    <row r="10" spans="2:12" ht="28.8" customHeight="1" x14ac:dyDescent="0.3">
      <c r="B10" s="28">
        <v>4</v>
      </c>
      <c r="C10" s="45" t="s">
        <v>15</v>
      </c>
      <c r="D10" s="46"/>
      <c r="E10" s="47"/>
      <c r="F10" s="32" t="s">
        <v>6</v>
      </c>
      <c r="G10" s="33">
        <v>400</v>
      </c>
      <c r="H10" s="63"/>
      <c r="I10" s="23">
        <f t="shared" si="0"/>
        <v>0</v>
      </c>
      <c r="J10" s="66">
        <v>0</v>
      </c>
      <c r="K10" s="24">
        <f t="shared" si="1"/>
        <v>0</v>
      </c>
      <c r="L10" s="25">
        <f t="shared" si="2"/>
        <v>0</v>
      </c>
    </row>
    <row r="11" spans="2:12" ht="28.8" customHeight="1" x14ac:dyDescent="0.3">
      <c r="B11" s="28">
        <v>5</v>
      </c>
      <c r="C11" s="45" t="s">
        <v>16</v>
      </c>
      <c r="D11" s="46"/>
      <c r="E11" s="47"/>
      <c r="F11" s="32" t="s">
        <v>6</v>
      </c>
      <c r="G11" s="33">
        <v>200</v>
      </c>
      <c r="H11" s="64"/>
      <c r="I11" s="26">
        <f t="shared" si="0"/>
        <v>0</v>
      </c>
      <c r="J11" s="66">
        <v>0</v>
      </c>
      <c r="K11" s="24">
        <f t="shared" si="1"/>
        <v>0</v>
      </c>
      <c r="L11" s="25">
        <f t="shared" si="2"/>
        <v>0</v>
      </c>
    </row>
    <row r="12" spans="2:12" ht="28.8" customHeight="1" x14ac:dyDescent="0.3">
      <c r="B12" s="28">
        <v>6</v>
      </c>
      <c r="C12" s="45" t="s">
        <v>17</v>
      </c>
      <c r="D12" s="46"/>
      <c r="E12" s="47"/>
      <c r="F12" s="32" t="s">
        <v>6</v>
      </c>
      <c r="G12" s="33">
        <v>800</v>
      </c>
      <c r="H12" s="64"/>
      <c r="I12" s="26">
        <f t="shared" si="0"/>
        <v>0</v>
      </c>
      <c r="J12" s="66">
        <v>0</v>
      </c>
      <c r="K12" s="24">
        <f t="shared" si="1"/>
        <v>0</v>
      </c>
      <c r="L12" s="25">
        <f t="shared" si="2"/>
        <v>0</v>
      </c>
    </row>
    <row r="13" spans="2:12" ht="28.8" customHeight="1" x14ac:dyDescent="0.3">
      <c r="B13" s="28">
        <v>7</v>
      </c>
      <c r="C13" s="45" t="s">
        <v>18</v>
      </c>
      <c r="D13" s="46"/>
      <c r="E13" s="47"/>
      <c r="F13" s="32" t="s">
        <v>6</v>
      </c>
      <c r="G13" s="33">
        <v>400</v>
      </c>
      <c r="H13" s="64"/>
      <c r="I13" s="26">
        <f t="shared" si="0"/>
        <v>0</v>
      </c>
      <c r="J13" s="66">
        <v>0</v>
      </c>
      <c r="K13" s="24">
        <f t="shared" si="1"/>
        <v>0</v>
      </c>
      <c r="L13" s="25">
        <f t="shared" si="2"/>
        <v>0</v>
      </c>
    </row>
    <row r="14" spans="2:12" ht="28.8" customHeight="1" x14ac:dyDescent="0.3">
      <c r="B14" s="28">
        <v>8</v>
      </c>
      <c r="C14" s="45" t="s">
        <v>19</v>
      </c>
      <c r="D14" s="46"/>
      <c r="E14" s="47"/>
      <c r="F14" s="32" t="s">
        <v>6</v>
      </c>
      <c r="G14" s="33">
        <v>200</v>
      </c>
      <c r="H14" s="64"/>
      <c r="I14" s="26">
        <f t="shared" si="0"/>
        <v>0</v>
      </c>
      <c r="J14" s="66">
        <v>0</v>
      </c>
      <c r="K14" s="24">
        <f t="shared" si="1"/>
        <v>0</v>
      </c>
      <c r="L14" s="25">
        <f t="shared" si="2"/>
        <v>0</v>
      </c>
    </row>
    <row r="15" spans="2:12" ht="28.8" customHeight="1" x14ac:dyDescent="0.3">
      <c r="B15" s="28">
        <v>9</v>
      </c>
      <c r="C15" s="45" t="s">
        <v>20</v>
      </c>
      <c r="D15" s="46"/>
      <c r="E15" s="47"/>
      <c r="F15" s="32" t="s">
        <v>6</v>
      </c>
      <c r="G15" s="33">
        <v>150</v>
      </c>
      <c r="H15" s="64"/>
      <c r="I15" s="26">
        <f t="shared" si="0"/>
        <v>0</v>
      </c>
      <c r="J15" s="66">
        <v>0</v>
      </c>
      <c r="K15" s="24">
        <f t="shared" si="1"/>
        <v>0</v>
      </c>
      <c r="L15" s="25">
        <f t="shared" si="2"/>
        <v>0</v>
      </c>
    </row>
    <row r="16" spans="2:12" ht="28.8" customHeight="1" x14ac:dyDescent="0.3">
      <c r="B16" s="28">
        <v>10</v>
      </c>
      <c r="C16" s="45" t="s">
        <v>21</v>
      </c>
      <c r="D16" s="46"/>
      <c r="E16" s="47"/>
      <c r="F16" s="34" t="s">
        <v>6</v>
      </c>
      <c r="G16" s="35">
        <v>200</v>
      </c>
      <c r="H16" s="64"/>
      <c r="I16" s="26">
        <f t="shared" si="0"/>
        <v>0</v>
      </c>
      <c r="J16" s="66">
        <v>0</v>
      </c>
      <c r="K16" s="24">
        <f t="shared" si="1"/>
        <v>0</v>
      </c>
      <c r="L16" s="25">
        <f t="shared" si="2"/>
        <v>0</v>
      </c>
    </row>
    <row r="17" spans="1:12" ht="28.8" customHeight="1" x14ac:dyDescent="0.3">
      <c r="B17" s="28">
        <v>11</v>
      </c>
      <c r="C17" s="45" t="s">
        <v>22</v>
      </c>
      <c r="D17" s="46"/>
      <c r="E17" s="47"/>
      <c r="F17" s="34" t="s">
        <v>6</v>
      </c>
      <c r="G17" s="35">
        <v>50</v>
      </c>
      <c r="H17" s="64"/>
      <c r="I17" s="26">
        <f t="shared" si="0"/>
        <v>0</v>
      </c>
      <c r="J17" s="66">
        <v>0</v>
      </c>
      <c r="K17" s="24">
        <f t="shared" si="1"/>
        <v>0</v>
      </c>
      <c r="L17" s="25">
        <f t="shared" si="2"/>
        <v>0</v>
      </c>
    </row>
    <row r="18" spans="1:12" ht="28.8" customHeight="1" thickBot="1" x14ac:dyDescent="0.35">
      <c r="B18" s="28">
        <v>12</v>
      </c>
      <c r="C18" s="48" t="s">
        <v>23</v>
      </c>
      <c r="D18" s="49"/>
      <c r="E18" s="50"/>
      <c r="F18" s="36" t="s">
        <v>6</v>
      </c>
      <c r="G18" s="37">
        <v>800</v>
      </c>
      <c r="H18" s="64"/>
      <c r="I18" s="26">
        <f t="shared" si="0"/>
        <v>0</v>
      </c>
      <c r="J18" s="66">
        <v>0</v>
      </c>
      <c r="K18" s="24">
        <f t="shared" si="1"/>
        <v>0</v>
      </c>
      <c r="L18" s="25">
        <f t="shared" si="2"/>
        <v>0</v>
      </c>
    </row>
    <row r="19" spans="1:12" ht="30" customHeight="1" thickBot="1" x14ac:dyDescent="0.35">
      <c r="B19" s="3">
        <v>13</v>
      </c>
      <c r="C19" s="41" t="s">
        <v>11</v>
      </c>
      <c r="D19" s="42"/>
      <c r="E19" s="42"/>
      <c r="F19" s="42"/>
      <c r="G19" s="42"/>
      <c r="H19" s="42"/>
      <c r="I19" s="42"/>
      <c r="J19" s="42"/>
      <c r="K19" s="43">
        <f>SUM(L7:L18)</f>
        <v>0</v>
      </c>
      <c r="L19" s="44"/>
    </row>
    <row r="20" spans="1:12" x14ac:dyDescent="0.3">
      <c r="B20" s="2"/>
      <c r="C20" s="2"/>
      <c r="D20" s="2"/>
      <c r="E20" s="2"/>
      <c r="F20" s="2"/>
      <c r="G20" s="2"/>
      <c r="H20" s="2"/>
      <c r="I20" s="2"/>
    </row>
    <row r="21" spans="1:12" x14ac:dyDescent="0.3">
      <c r="A21" s="39"/>
      <c r="B21" s="39"/>
      <c r="C21" s="39"/>
      <c r="D21" s="39"/>
      <c r="E21" s="39"/>
      <c r="F21" s="39"/>
      <c r="G21" s="39"/>
      <c r="H21" s="39"/>
      <c r="I21" s="2"/>
    </row>
    <row r="22" spans="1:12" ht="36" customHeight="1" x14ac:dyDescent="0.3">
      <c r="A22" s="40"/>
      <c r="B22" s="40"/>
      <c r="C22" s="40"/>
      <c r="D22" s="40"/>
      <c r="E22" s="40"/>
      <c r="F22" s="40"/>
      <c r="G22" s="40"/>
      <c r="H22" s="40"/>
      <c r="I22" s="40"/>
    </row>
  </sheetData>
  <sheetProtection algorithmName="SHA-512" hashValue="0X3iQ4+kKyVdiT4umJJIDw5yc9AHaWDjOF8zXhU6e1zqzTSmJLILoWuZ+EASW404U3NW8fLHZFp/1sXmhmsh4Q==" saltValue="LDYn206P9WaWtC+LjyXvKw==" spinCount="100000" sheet="1" objects="1" scenarios="1"/>
  <mergeCells count="20">
    <mergeCell ref="G1:I1"/>
    <mergeCell ref="C9:E9"/>
    <mergeCell ref="C16:E16"/>
    <mergeCell ref="C5:E5"/>
    <mergeCell ref="C6:E6"/>
    <mergeCell ref="C8:E8"/>
    <mergeCell ref="C10:E10"/>
    <mergeCell ref="C11:E11"/>
    <mergeCell ref="C12:E12"/>
    <mergeCell ref="C13:E13"/>
    <mergeCell ref="C14:E14"/>
    <mergeCell ref="C15:E15"/>
    <mergeCell ref="C7:E7"/>
    <mergeCell ref="D2:K2"/>
    <mergeCell ref="A21:H21"/>
    <mergeCell ref="A22:I22"/>
    <mergeCell ref="C19:J19"/>
    <mergeCell ref="K19:L19"/>
    <mergeCell ref="C17:E17"/>
    <mergeCell ref="C18:E18"/>
  </mergeCells>
  <pageMargins left="0.39370078740157483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2023-11-12T16:19:15Z</dcterms:modified>
</cp:coreProperties>
</file>